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11016" tabRatio="954" activeTab="2"/>
  </bookViews>
  <sheets>
    <sheet name="1.基础数据表" sheetId="1" r:id="rId1"/>
    <sheet name="2.整体支出绩效自评表" sheetId="2" r:id="rId2"/>
    <sheet name="3.业务工作专项资金自评表" sheetId="51" r:id="rId3"/>
  </sheets>
  <definedNames>
    <definedName name="_xlnm.Print_Titles" localSheetId="1">'2.整体支出绩效自评表'!$13:$13</definedName>
    <definedName name="_xlnm.Print_Titles" localSheetId="2">'3.业务工作专项资金自评表'!$13:$13</definedName>
  </definedNames>
  <calcPr calcId="124519"/>
</workbook>
</file>

<file path=xl/calcChain.xml><?xml version="1.0" encoding="utf-8"?>
<calcChain xmlns="http://schemas.openxmlformats.org/spreadsheetml/2006/main">
  <c r="H32" i="51"/>
  <c r="G32"/>
  <c r="I7"/>
  <c r="H7"/>
  <c r="I32" i="2"/>
  <c r="H32"/>
  <c r="J5"/>
  <c r="I5"/>
  <c r="F4" i="1"/>
</calcChain>
</file>

<file path=xl/sharedStrings.xml><?xml version="1.0" encoding="utf-8"?>
<sst xmlns="http://schemas.openxmlformats.org/spreadsheetml/2006/main" count="253" uniqueCount="194">
  <si>
    <t>附件2</t>
  </si>
  <si>
    <t>2019年度部门整体支出绩效评价基础数据表</t>
  </si>
  <si>
    <t>财政供养人员情况</t>
  </si>
  <si>
    <t>编制数</t>
  </si>
  <si>
    <r>
      <rPr>
        <b/>
        <sz val="10.5"/>
        <color indexed="8"/>
        <rFont val="Times New Roman"/>
        <family val="1"/>
      </rPr>
      <t>2019</t>
    </r>
    <r>
      <rPr>
        <b/>
        <sz val="10.5"/>
        <color indexed="8"/>
        <rFont val="仿宋_GB2312"/>
        <family val="3"/>
        <charset val="134"/>
      </rPr>
      <t>年实际在职人数</t>
    </r>
  </si>
  <si>
    <t>控制率</t>
  </si>
  <si>
    <t>经费控制情况</t>
  </si>
  <si>
    <r>
      <rPr>
        <b/>
        <sz val="10.5"/>
        <color indexed="8"/>
        <rFont val="Times New Roman"/>
        <family val="1"/>
      </rPr>
      <t>2018</t>
    </r>
    <r>
      <rPr>
        <b/>
        <sz val="10.5"/>
        <color indexed="8"/>
        <rFont val="仿宋_GB2312"/>
        <family val="3"/>
        <charset val="134"/>
      </rPr>
      <t>年决算数</t>
    </r>
  </si>
  <si>
    <r>
      <rPr>
        <b/>
        <sz val="10.5"/>
        <color indexed="8"/>
        <rFont val="Times New Roman"/>
        <family val="1"/>
      </rPr>
      <t>2019</t>
    </r>
    <r>
      <rPr>
        <b/>
        <sz val="10.5"/>
        <color indexed="8"/>
        <rFont val="仿宋_GB2312"/>
        <family val="3"/>
        <charset val="134"/>
      </rPr>
      <t>年预算数</t>
    </r>
  </si>
  <si>
    <r>
      <rPr>
        <b/>
        <sz val="10.5"/>
        <color indexed="8"/>
        <rFont val="Times New Roman"/>
        <family val="1"/>
      </rPr>
      <t>2019</t>
    </r>
    <r>
      <rPr>
        <b/>
        <sz val="10.5"/>
        <color indexed="8"/>
        <rFont val="仿宋_GB2312"/>
        <family val="3"/>
        <charset val="134"/>
      </rPr>
      <t>年决算数</t>
    </r>
  </si>
  <si>
    <t>三公经费:</t>
  </si>
  <si>
    <r>
      <rPr>
        <sz val="10.5"/>
        <color indexed="8"/>
        <rFont val="Times New Roman"/>
        <family val="1"/>
      </rPr>
      <t xml:space="preserve">   1</t>
    </r>
    <r>
      <rPr>
        <sz val="10.5"/>
        <color indexed="8"/>
        <rFont val="仿宋_GB2312"/>
        <family val="3"/>
        <charset val="134"/>
      </rPr>
      <t>、公务用车购置和维护经费</t>
    </r>
  </si>
  <si>
    <t xml:space="preserve">       其中：公车购置</t>
  </si>
  <si>
    <r>
      <rPr>
        <sz val="10.5"/>
        <color indexed="8"/>
        <rFont val="Times New Roman"/>
        <family val="1"/>
      </rPr>
      <t xml:space="preserve">                  </t>
    </r>
    <r>
      <rPr>
        <sz val="10.5"/>
        <color indexed="8"/>
        <rFont val="宋体"/>
        <family val="3"/>
        <charset val="134"/>
      </rPr>
      <t>公车运行维护</t>
    </r>
  </si>
  <si>
    <r>
      <rPr>
        <sz val="10.5"/>
        <color indexed="8"/>
        <rFont val="Times New Roman"/>
        <family val="1"/>
      </rPr>
      <t xml:space="preserve">   2</t>
    </r>
    <r>
      <rPr>
        <sz val="10.5"/>
        <color indexed="8"/>
        <rFont val="仿宋_GB2312"/>
        <family val="3"/>
        <charset val="134"/>
      </rPr>
      <t>、出国经费</t>
    </r>
  </si>
  <si>
    <r>
      <rPr>
        <sz val="10.5"/>
        <color indexed="8"/>
        <rFont val="Times New Roman"/>
        <family val="1"/>
      </rPr>
      <t xml:space="preserve">   3</t>
    </r>
    <r>
      <rPr>
        <sz val="10.5"/>
        <color indexed="8"/>
        <rFont val="仿宋_GB2312"/>
        <family val="3"/>
        <charset val="134"/>
      </rPr>
      <t>、公务接待</t>
    </r>
  </si>
  <si>
    <t>项目支出：</t>
  </si>
  <si>
    <r>
      <rPr>
        <sz val="10.5"/>
        <color indexed="8"/>
        <rFont val="Times New Roman"/>
        <family val="1"/>
      </rPr>
      <t xml:space="preserve">    1</t>
    </r>
    <r>
      <rPr>
        <sz val="10.5"/>
        <color indexed="8"/>
        <rFont val="仿宋_GB2312"/>
        <family val="3"/>
        <charset val="134"/>
      </rPr>
      <t>、业务工作专项</t>
    </r>
  </si>
  <si>
    <r>
      <rPr>
        <sz val="10.5"/>
        <color indexed="8"/>
        <rFont val="Times New Roman"/>
        <family val="1"/>
      </rPr>
      <t xml:space="preserve">    2</t>
    </r>
    <r>
      <rPr>
        <sz val="10.5"/>
        <color indexed="8"/>
        <rFont val="仿宋_GB2312"/>
        <family val="3"/>
        <charset val="134"/>
      </rPr>
      <t>、运行维护专项</t>
    </r>
  </si>
  <si>
    <r>
      <rPr>
        <sz val="10.5"/>
        <color indexed="8"/>
        <rFont val="Times New Roman"/>
        <family val="1"/>
      </rPr>
      <t xml:space="preserve">    3</t>
    </r>
    <r>
      <rPr>
        <sz val="10.5"/>
        <color indexed="8"/>
        <rFont val="仿宋_GB2312"/>
        <family val="3"/>
        <charset val="134"/>
      </rPr>
      <t>、市级专项资金（每个专项资金一行）</t>
    </r>
  </si>
  <si>
    <t xml:space="preserve">  4、其他事业类发展资金</t>
  </si>
  <si>
    <t>……</t>
  </si>
  <si>
    <t>公用经费(基本支出中的一般商品和服务支出):</t>
  </si>
  <si>
    <t xml:space="preserve">    其中：办公经费</t>
  </si>
  <si>
    <r>
      <rPr>
        <sz val="10.5"/>
        <color indexed="8"/>
        <rFont val="Times New Roman"/>
        <family val="1"/>
      </rPr>
      <t xml:space="preserve">               </t>
    </r>
    <r>
      <rPr>
        <sz val="10.5"/>
        <color indexed="8"/>
        <rFont val="宋体"/>
        <family val="3"/>
        <charset val="134"/>
      </rPr>
      <t>水费、电费、差旅费</t>
    </r>
  </si>
  <si>
    <r>
      <rPr>
        <sz val="10.5"/>
        <color indexed="8"/>
        <rFont val="Times New Roman"/>
        <family val="1"/>
      </rPr>
      <t xml:space="preserve">              </t>
    </r>
    <r>
      <rPr>
        <sz val="10.5"/>
        <color indexed="8"/>
        <rFont val="宋体"/>
        <family val="3"/>
        <charset val="134"/>
      </rPr>
      <t>会议费、培训费</t>
    </r>
  </si>
  <si>
    <t>政府采购金额</t>
  </si>
  <si>
    <t>——</t>
  </si>
  <si>
    <t>部门基本支出预算调整</t>
  </si>
  <si>
    <t>楼堂馆所控制情况</t>
  </si>
  <si>
    <t>批复规模</t>
  </si>
  <si>
    <t>实际规模（㎡）</t>
  </si>
  <si>
    <t>规模控制率</t>
  </si>
  <si>
    <t>预算投资（万元）</t>
  </si>
  <si>
    <t>实际投资（万元）</t>
  </si>
  <si>
    <t>投资概算控制率</t>
  </si>
  <si>
    <r>
      <rPr>
        <sz val="10.5"/>
        <color indexed="8"/>
        <rFont val="Times New Roman"/>
        <family val="1"/>
      </rPr>
      <t>（2019</t>
    </r>
    <r>
      <rPr>
        <sz val="10.5"/>
        <color indexed="8"/>
        <rFont val="仿宋_GB2312"/>
        <family val="3"/>
        <charset val="134"/>
      </rPr>
      <t>年完工项目）</t>
    </r>
  </si>
  <si>
    <r>
      <rPr>
        <sz val="10.5"/>
        <color indexed="8"/>
        <rFont val="Times New Roman"/>
        <family val="1"/>
      </rPr>
      <t>（</t>
    </r>
    <r>
      <rPr>
        <sz val="10.5"/>
        <color indexed="8"/>
        <rFont val="Times New Roman"/>
        <family val="1"/>
      </rPr>
      <t>㎡</t>
    </r>
    <r>
      <rPr>
        <sz val="10.5"/>
        <color indexed="8"/>
        <rFont val="Times New Roman"/>
        <family val="1"/>
      </rPr>
      <t>）</t>
    </r>
  </si>
  <si>
    <t>无</t>
  </si>
  <si>
    <t>厉行节约保障措施</t>
  </si>
  <si>
    <t>说明：“项目支出”需要填报基本支出以外的所有项目支出情况，“公用经费”填报基本支出中的一般商品和服务支出。</t>
  </si>
  <si>
    <t xml:space="preserve"> </t>
  </si>
  <si>
    <t>填表人：唐萌  填报日期：2020年8月19日  联系电话：2871680  单位负责人签字：</t>
  </si>
  <si>
    <t>附件3</t>
  </si>
  <si>
    <t>2019年度部门整体支出绩效自评表</t>
  </si>
  <si>
    <t>省级预算部门名称</t>
  </si>
  <si>
    <t>中共郴州市委统一战线工作部</t>
  </si>
  <si>
    <t>年度预算申请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</si>
  <si>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</si>
  <si>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</si>
  <si>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</si>
  <si>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</si>
  <si>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</si>
  <si>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</si>
  <si>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</si>
  <si>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 xml:space="preserve">  按收入性质分：</t>
  </si>
  <si>
    <t xml:space="preserve">  按支出性质分：</t>
  </si>
  <si>
    <t xml:space="preserve">     其中：  一般公共预算：</t>
  </si>
  <si>
    <t xml:space="preserve"> 其中：基本支出:</t>
  </si>
  <si>
    <t xml:space="preserve">           政府性基金拨款：</t>
  </si>
  <si>
    <t xml:space="preserve">      项目支出:</t>
  </si>
  <si>
    <t>纳入专户管理的非税收入拨款：</t>
  </si>
  <si>
    <t xml:space="preserve">                其他资金：</t>
  </si>
  <si>
    <t>年度总体目标</t>
  </si>
  <si>
    <t>预期目标</t>
  </si>
  <si>
    <t>实际完成情况　</t>
  </si>
  <si>
    <t>绩效指标</t>
  </si>
  <si>
    <t>一级指标</t>
  </si>
  <si>
    <t>二级指标</t>
  </si>
  <si>
    <t>三级指标</t>
  </si>
  <si>
    <t>年度
指标值</t>
  </si>
  <si>
    <t>实际完成值</t>
  </si>
  <si>
    <t>偏差原因分析
及改进措施</t>
  </si>
  <si>
    <t>产出指标(50分)</t>
  </si>
  <si>
    <t>数量指标</t>
  </si>
  <si>
    <t>质量指标</t>
  </si>
  <si>
    <t>时效指标</t>
  </si>
  <si>
    <t>成本指标</t>
  </si>
  <si>
    <t>效益指标（30分）</t>
  </si>
  <si>
    <t>经济效指标</t>
  </si>
  <si>
    <t>社会效益
指标</t>
  </si>
  <si>
    <t>生态效益指标</t>
  </si>
  <si>
    <t>可持续影响指标</t>
  </si>
  <si>
    <t>满意度指标（10分）</t>
  </si>
  <si>
    <t>服务对象满意度指标</t>
  </si>
  <si>
    <t>总分</t>
  </si>
  <si>
    <t>附件4</t>
  </si>
  <si>
    <t>2019年度部门项目支出绩效自评表</t>
  </si>
  <si>
    <t>项目支出名称</t>
  </si>
  <si>
    <t>业务工作经费</t>
  </si>
  <si>
    <t>主管部门</t>
  </si>
  <si>
    <t>实施单位</t>
  </si>
  <si>
    <t>项目资金（万元）</t>
  </si>
  <si>
    <t>年初</t>
  </si>
  <si>
    <t>全年</t>
  </si>
  <si>
    <t>执行率(%)</t>
  </si>
  <si>
    <t>预算数</t>
  </si>
  <si>
    <t>执行数</t>
  </si>
  <si>
    <t>年度资金总额　</t>
  </si>
  <si>
    <t>其中：当年财政拨款　</t>
  </si>
  <si>
    <t>上年结转资金　</t>
  </si>
  <si>
    <t>其他资金</t>
  </si>
  <si>
    <t>实际完成情况</t>
  </si>
  <si>
    <t>绩效
指标</t>
  </si>
  <si>
    <t>一级
指标</t>
  </si>
  <si>
    <t>二级
指标</t>
  </si>
  <si>
    <t>年度指标值</t>
  </si>
  <si>
    <t>偏差原因分析及改进措施</t>
  </si>
  <si>
    <t>产出指标（50分)</t>
  </si>
  <si>
    <t>数量 指标</t>
  </si>
  <si>
    <t>质量
指标</t>
  </si>
  <si>
    <t>时效 指标</t>
  </si>
  <si>
    <t>成本 指标</t>
  </si>
  <si>
    <t>效益
指标
（30分）</t>
  </si>
  <si>
    <t>经济
效益
指标</t>
  </si>
  <si>
    <t xml:space="preserve">社会
效益
指标
</t>
  </si>
  <si>
    <t xml:space="preserve">生态
效益
指标
</t>
  </si>
  <si>
    <t>可持续影响
指标</t>
  </si>
  <si>
    <t>满意度
指标（10分）</t>
  </si>
  <si>
    <t>填表人：唐萌    填报日期：2020年8月19日    联系电话：2871680   单位负责人签字：</t>
  </si>
  <si>
    <t>一是严格公务接待审批；二是严格控制公务租车费用；三是出差下乡厉行节约；四是办公用品能省尽省；五是会议活动经费减额减量；六是全力争取上级支持。</t>
    <phoneticPr fontId="22" type="noConversion"/>
  </si>
  <si>
    <t>推动全市统战工作高质量完成，为促进我是经济社发展发展做出积极贡献</t>
    <phoneticPr fontId="22" type="noConversion"/>
  </si>
  <si>
    <t>同心创建、党外干部、非公经济等统战工作得到较好地完成</t>
    <phoneticPr fontId="22" type="noConversion"/>
  </si>
  <si>
    <t>完成单项统战工作21项</t>
    <phoneticPr fontId="22" type="noConversion"/>
  </si>
  <si>
    <t>召开统战会议5次，举行重要活动7次</t>
    <phoneticPr fontId="22" type="noConversion"/>
  </si>
  <si>
    <t>单项工作21项</t>
    <phoneticPr fontId="22" type="noConversion"/>
  </si>
  <si>
    <t>会议5次、活动7次</t>
    <phoneticPr fontId="22" type="noConversion"/>
  </si>
  <si>
    <t>1、统战工作高质量完成</t>
    <phoneticPr fontId="22" type="noConversion"/>
  </si>
  <si>
    <t>2、部分工作有创新</t>
    <phoneticPr fontId="22" type="noConversion"/>
  </si>
  <si>
    <t>高质量完成</t>
    <phoneticPr fontId="22" type="noConversion"/>
  </si>
  <si>
    <t>部分创新</t>
    <phoneticPr fontId="22" type="noConversion"/>
  </si>
  <si>
    <t>统战工作较好完成</t>
    <phoneticPr fontId="22" type="noConversion"/>
  </si>
  <si>
    <t>同心创建等有创新</t>
    <phoneticPr fontId="22" type="noConversion"/>
  </si>
  <si>
    <t>12月全面完成</t>
    <phoneticPr fontId="22" type="noConversion"/>
  </si>
  <si>
    <t>11月基本完成</t>
    <phoneticPr fontId="22" type="noConversion"/>
  </si>
  <si>
    <t>在11月基本完成</t>
    <phoneticPr fontId="22" type="noConversion"/>
  </si>
  <si>
    <t>开展大量工作</t>
    <phoneticPr fontId="22" type="noConversion"/>
  </si>
  <si>
    <t>适度财务开支</t>
    <phoneticPr fontId="22" type="noConversion"/>
  </si>
  <si>
    <t>大量工作</t>
    <phoneticPr fontId="22" type="noConversion"/>
  </si>
  <si>
    <t>财务开支</t>
    <phoneticPr fontId="22" type="noConversion"/>
  </si>
  <si>
    <r>
      <t>开展了系列</t>
    </r>
    <r>
      <rPr>
        <sz val="10"/>
        <color rgb="FFFF0000"/>
        <rFont val="仿宋_GB2312"/>
        <family val="3"/>
        <charset val="134"/>
      </rPr>
      <t>工作</t>
    </r>
    <phoneticPr fontId="22" type="noConversion"/>
  </si>
  <si>
    <t>完成统战项目12个</t>
    <phoneticPr fontId="22" type="noConversion"/>
  </si>
  <si>
    <t>统战项目12个</t>
    <phoneticPr fontId="22" type="noConversion"/>
  </si>
  <si>
    <t>21项统战工作较好完成</t>
    <phoneticPr fontId="22" type="noConversion"/>
  </si>
  <si>
    <t>21项工作</t>
    <phoneticPr fontId="22" type="noConversion"/>
  </si>
  <si>
    <t>完成21项统战工作</t>
    <phoneticPr fontId="22" type="noConversion"/>
  </si>
  <si>
    <t>凝聚共识、增强向心力</t>
    <phoneticPr fontId="22" type="noConversion"/>
  </si>
  <si>
    <t xml:space="preserve">形成统战共识 </t>
    <phoneticPr fontId="22" type="noConversion"/>
  </si>
  <si>
    <t>构建了大统战格局</t>
    <phoneticPr fontId="22" type="noConversion"/>
  </si>
  <si>
    <t>大统战格局</t>
  </si>
  <si>
    <t>促进乡村文明美丽</t>
    <phoneticPr fontId="22" type="noConversion"/>
  </si>
  <si>
    <t>乡村文明美丽</t>
    <phoneticPr fontId="22" type="noConversion"/>
  </si>
  <si>
    <t>促进民族宗教和谐</t>
    <phoneticPr fontId="22" type="noConversion"/>
  </si>
  <si>
    <t>民族宗教和谐</t>
    <phoneticPr fontId="22" type="noConversion"/>
  </si>
  <si>
    <t>推动统战工作健康发展</t>
    <phoneticPr fontId="22" type="noConversion"/>
  </si>
  <si>
    <t>统战工作健康发展</t>
    <phoneticPr fontId="22" type="noConversion"/>
  </si>
  <si>
    <t>民主党派等工作高质量完成</t>
    <phoneticPr fontId="22" type="noConversion"/>
  </si>
  <si>
    <t>统战对象满意</t>
    <phoneticPr fontId="22" type="noConversion"/>
  </si>
  <si>
    <t>总分</t>
    <phoneticPr fontId="22" type="noConversion"/>
  </si>
  <si>
    <t>进一步凝心聚力</t>
    <phoneticPr fontId="22" type="noConversion"/>
  </si>
  <si>
    <t>凝心聚力</t>
    <phoneticPr fontId="22" type="noConversion"/>
  </si>
  <si>
    <t>实现凝心聚力</t>
    <phoneticPr fontId="22" type="noConversion"/>
  </si>
  <si>
    <t>创建省级同心示范点3个，召开政党协商会2次，9名党外干部提拔</t>
    <phoneticPr fontId="22" type="noConversion"/>
  </si>
  <si>
    <t>创建省级同心示范点2个，召开政党协商会2次，提拔一批党外干部</t>
    <phoneticPr fontId="22" type="noConversion"/>
  </si>
  <si>
    <t>培训民营企业家800多人次，落实民族资金270万元</t>
    <phoneticPr fontId="22" type="noConversion"/>
  </si>
  <si>
    <t>培训一批民营企业家，落实民族资金</t>
    <phoneticPr fontId="22" type="noConversion"/>
  </si>
  <si>
    <t>推动统战工作健康发展</t>
    <phoneticPr fontId="22" type="noConversion"/>
  </si>
  <si>
    <t>统战业务工作在全省有位置、有影响</t>
    <phoneticPr fontId="22" type="noConversion"/>
  </si>
  <si>
    <t>民族宗教等工作11月完成</t>
    <phoneticPr fontId="22" type="noConversion"/>
  </si>
  <si>
    <t>民族宗教等工作11月已完成</t>
    <phoneticPr fontId="22" type="noConversion"/>
  </si>
  <si>
    <t>党外干部等工作12月完成</t>
    <phoneticPr fontId="22" type="noConversion"/>
  </si>
  <si>
    <t>党外干部工等作12月完成</t>
    <phoneticPr fontId="22" type="noConversion"/>
  </si>
  <si>
    <t>开展了一系列工作</t>
    <phoneticPr fontId="22" type="noConversion"/>
  </si>
  <si>
    <t>投入了部分财物</t>
    <phoneticPr fontId="22" type="noConversion"/>
  </si>
  <si>
    <t>投入部分财物</t>
    <phoneticPr fontId="22" type="noConversion"/>
  </si>
  <si>
    <t>统战系统签署项目92个，总投资575万元</t>
    <phoneticPr fontId="22" type="noConversion"/>
  </si>
  <si>
    <t>签署一批项目</t>
    <phoneticPr fontId="22" type="noConversion"/>
  </si>
  <si>
    <t>安排民族资金404万元</t>
    <phoneticPr fontId="22" type="noConversion"/>
  </si>
  <si>
    <t>加快民族地区发展</t>
    <phoneticPr fontId="22" type="noConversion"/>
  </si>
  <si>
    <t>凝聚了统战对象共识</t>
    <phoneticPr fontId="22" type="noConversion"/>
  </si>
  <si>
    <t>凝聚统战对象共识</t>
    <phoneticPr fontId="22" type="noConversion"/>
  </si>
  <si>
    <t>凝聚了统战对象共识，进一步画出最大同心圆</t>
    <phoneticPr fontId="22" type="noConversion"/>
  </si>
  <si>
    <t>进一步加快了民族地区经济社会发展</t>
    <phoneticPr fontId="22" type="noConversion"/>
  </si>
  <si>
    <t>加快民族地区经济社会发展</t>
    <phoneticPr fontId="22" type="noConversion"/>
  </si>
  <si>
    <t>打造了一批美丽乡村</t>
    <phoneticPr fontId="22" type="noConversion"/>
  </si>
  <si>
    <t>打造一批美丽乡村</t>
    <phoneticPr fontId="22" type="noConversion"/>
  </si>
  <si>
    <t>保护了民族地区生态</t>
    <phoneticPr fontId="22" type="noConversion"/>
  </si>
  <si>
    <t>保护民族地区生态</t>
    <phoneticPr fontId="22" type="noConversion"/>
  </si>
  <si>
    <t>同心创建、政党协商、党外干部培养等工作持续推进</t>
    <phoneticPr fontId="22" type="noConversion"/>
  </si>
  <si>
    <t>整改19个宗教类问题，建立长效机制</t>
    <phoneticPr fontId="22" type="noConversion"/>
  </si>
  <si>
    <t>建立宗教工作长效机制</t>
    <phoneticPr fontId="22" type="noConversion"/>
  </si>
  <si>
    <t>党外干部、民主党派人士干事创业激情进一步激发</t>
    <phoneticPr fontId="22" type="noConversion"/>
  </si>
  <si>
    <t>激发党外干部、民主党派人士干事创业激情</t>
    <phoneticPr fontId="22" type="noConversion"/>
  </si>
  <si>
    <t>民族宗教人士认可统战工作</t>
    <phoneticPr fontId="22" type="noConversion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</si>
</sst>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#,##0.00_ "/>
    <numFmt numFmtId="178" formatCode="0.00_);[Red]\(0.00\)"/>
    <numFmt numFmtId="179" formatCode="0.00_ "/>
    <numFmt numFmtId="180" formatCode="0.0%"/>
  </numFmts>
  <fonts count="24">
    <font>
      <sz val="11"/>
      <color theme="1"/>
      <name val="宋体"/>
      <charset val="134"/>
      <scheme val="minor"/>
    </font>
    <font>
      <b/>
      <sz val="10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sz val="9"/>
      <color indexed="8"/>
      <name val="仿宋"/>
      <family val="3"/>
      <charset val="134"/>
    </font>
    <font>
      <b/>
      <sz val="9"/>
      <color indexed="8"/>
      <name val="仿宋"/>
      <family val="3"/>
      <charset val="134"/>
    </font>
    <font>
      <sz val="9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sz val="18"/>
      <color indexed="8"/>
      <name val="方正小标宋_GBK"/>
      <charset val="134"/>
    </font>
    <font>
      <sz val="9"/>
      <color indexed="8"/>
      <name val="方正小标宋_GBK"/>
      <charset val="134"/>
    </font>
    <font>
      <b/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b/>
      <sz val="11"/>
      <color indexed="8"/>
      <name val="宋体"/>
      <family val="3"/>
      <charset val="134"/>
    </font>
    <font>
      <sz val="20"/>
      <color indexed="8"/>
      <name val="方正小标宋_GBK"/>
      <charset val="134"/>
    </font>
    <font>
      <b/>
      <sz val="10.5"/>
      <color indexed="8"/>
      <name val="宋体"/>
      <family val="3"/>
      <charset val="13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宋体"/>
      <family val="3"/>
      <charset val="134"/>
    </font>
    <font>
      <sz val="10.5"/>
      <name val="Times New Roman"/>
      <family val="1"/>
    </font>
    <font>
      <sz val="11"/>
      <color indexed="8"/>
      <name val="仿宋_GB2312"/>
      <family val="3"/>
      <charset val="134"/>
    </font>
    <font>
      <b/>
      <sz val="10.5"/>
      <color indexed="8"/>
      <name val="仿宋_GB2312"/>
      <family val="3"/>
      <charset val="134"/>
    </font>
    <font>
      <sz val="10.5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rgb="FFFF000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 wrapText="1"/>
    </xf>
    <xf numFmtId="10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left" vertical="center" wrapText="1"/>
    </xf>
    <xf numFmtId="9" fontId="10" fillId="0" borderId="1" xfId="0" applyNumberFormat="1" applyFont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12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179" fontId="16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79" fontId="18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 indent="2"/>
    </xf>
    <xf numFmtId="0" fontId="10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31"/>
  <sheetViews>
    <sheetView topLeftCell="A25" workbookViewId="0">
      <selection activeCell="C105" sqref="C105"/>
    </sheetView>
  </sheetViews>
  <sheetFormatPr defaultColWidth="8.77734375" defaultRowHeight="14.4"/>
  <cols>
    <col min="1" max="1" width="29.6640625" customWidth="1"/>
    <col min="5" max="5" width="10" customWidth="1"/>
  </cols>
  <sheetData>
    <row r="1" spans="1:7" ht="20.399999999999999">
      <c r="A1" s="27" t="s">
        <v>0</v>
      </c>
    </row>
    <row r="2" spans="1:7" ht="28.5" customHeight="1">
      <c r="A2" s="62" t="s">
        <v>1</v>
      </c>
      <c r="B2" s="62"/>
      <c r="C2" s="62"/>
      <c r="D2" s="62"/>
      <c r="E2" s="62"/>
      <c r="F2" s="62"/>
      <c r="G2" s="62"/>
    </row>
    <row r="3" spans="1:7" ht="20.100000000000001" customHeight="1">
      <c r="A3" s="70" t="s">
        <v>2</v>
      </c>
      <c r="B3" s="63" t="s">
        <v>3</v>
      </c>
      <c r="C3" s="63"/>
      <c r="D3" s="63" t="s">
        <v>4</v>
      </c>
      <c r="E3" s="63"/>
      <c r="F3" s="63" t="s">
        <v>5</v>
      </c>
      <c r="G3" s="63"/>
    </row>
    <row r="4" spans="1:7" ht="20.100000000000001" customHeight="1">
      <c r="A4" s="63"/>
      <c r="B4" s="64">
        <v>38</v>
      </c>
      <c r="C4" s="64"/>
      <c r="D4" s="64">
        <v>24</v>
      </c>
      <c r="E4" s="64"/>
      <c r="F4" s="65">
        <f>D4/B4</f>
        <v>0.63157894736842102</v>
      </c>
      <c r="G4" s="65"/>
    </row>
    <row r="5" spans="1:7" ht="20.100000000000001" customHeight="1">
      <c r="A5" s="47" t="s">
        <v>6</v>
      </c>
      <c r="B5" s="63" t="s">
        <v>7</v>
      </c>
      <c r="C5" s="63"/>
      <c r="D5" s="63" t="s">
        <v>8</v>
      </c>
      <c r="E5" s="63"/>
      <c r="F5" s="63" t="s">
        <v>9</v>
      </c>
      <c r="G5" s="63"/>
    </row>
    <row r="6" spans="1:7" ht="20.100000000000001" customHeight="1">
      <c r="A6" s="49" t="s">
        <v>10</v>
      </c>
      <c r="B6" s="66">
        <v>164339.69</v>
      </c>
      <c r="C6" s="66"/>
      <c r="D6" s="66">
        <v>231000</v>
      </c>
      <c r="E6" s="66"/>
      <c r="F6" s="66">
        <v>107329.09</v>
      </c>
      <c r="G6" s="66"/>
    </row>
    <row r="7" spans="1:7" ht="20.100000000000001" customHeight="1">
      <c r="A7" s="50" t="s">
        <v>11</v>
      </c>
      <c r="B7" s="66">
        <v>60312.19</v>
      </c>
      <c r="C7" s="66"/>
      <c r="D7" s="66">
        <v>80000</v>
      </c>
      <c r="E7" s="66"/>
      <c r="F7" s="66">
        <v>61784.23</v>
      </c>
      <c r="G7" s="66"/>
    </row>
    <row r="8" spans="1:7" ht="20.100000000000001" customHeight="1">
      <c r="A8" s="50" t="s">
        <v>12</v>
      </c>
      <c r="B8" s="66">
        <v>0</v>
      </c>
      <c r="C8" s="66"/>
      <c r="D8" s="66">
        <v>0</v>
      </c>
      <c r="E8" s="66"/>
      <c r="F8" s="66">
        <v>0</v>
      </c>
      <c r="G8" s="66"/>
    </row>
    <row r="9" spans="1:7" ht="20.100000000000001" customHeight="1">
      <c r="A9" s="50" t="s">
        <v>13</v>
      </c>
      <c r="B9" s="66">
        <v>60312.19</v>
      </c>
      <c r="C9" s="66"/>
      <c r="D9" s="66">
        <v>80000</v>
      </c>
      <c r="E9" s="66"/>
      <c r="F9" s="66">
        <v>61784.23</v>
      </c>
      <c r="G9" s="66"/>
    </row>
    <row r="10" spans="1:7" ht="20.100000000000001" customHeight="1">
      <c r="A10" s="50" t="s">
        <v>14</v>
      </c>
      <c r="B10" s="66">
        <v>53909.5</v>
      </c>
      <c r="C10" s="66"/>
      <c r="D10" s="66">
        <v>0</v>
      </c>
      <c r="E10" s="66"/>
      <c r="F10" s="66">
        <v>5308</v>
      </c>
      <c r="G10" s="66"/>
    </row>
    <row r="11" spans="1:7" ht="20.100000000000001" customHeight="1">
      <c r="A11" s="50" t="s">
        <v>15</v>
      </c>
      <c r="B11" s="66">
        <v>50118</v>
      </c>
      <c r="C11" s="66"/>
      <c r="D11" s="66">
        <v>151000</v>
      </c>
      <c r="E11" s="66"/>
      <c r="F11" s="66">
        <v>40236.86</v>
      </c>
      <c r="G11" s="66"/>
    </row>
    <row r="12" spans="1:7" s="45" customFormat="1" ht="20.100000000000001" customHeight="1">
      <c r="A12" s="51" t="s">
        <v>16</v>
      </c>
      <c r="B12" s="67">
        <v>2046890.51</v>
      </c>
      <c r="C12" s="67"/>
      <c r="D12" s="66">
        <v>900000</v>
      </c>
      <c r="E12" s="66"/>
      <c r="F12" s="66">
        <v>1967392.45</v>
      </c>
      <c r="G12" s="66"/>
    </row>
    <row r="13" spans="1:7" ht="20.100000000000001" customHeight="1">
      <c r="A13" s="50" t="s">
        <v>17</v>
      </c>
      <c r="B13" s="66">
        <v>2046890.51</v>
      </c>
      <c r="C13" s="66"/>
      <c r="D13" s="66">
        <v>900000</v>
      </c>
      <c r="E13" s="66"/>
      <c r="F13" s="66">
        <v>1967392.45</v>
      </c>
      <c r="G13" s="66"/>
    </row>
    <row r="14" spans="1:7" ht="20.100000000000001" customHeight="1">
      <c r="A14" s="50" t="s">
        <v>18</v>
      </c>
      <c r="B14" s="66">
        <v>0</v>
      </c>
      <c r="C14" s="66"/>
      <c r="D14" s="66">
        <v>0</v>
      </c>
      <c r="E14" s="66"/>
      <c r="F14" s="66">
        <v>0</v>
      </c>
      <c r="G14" s="66"/>
    </row>
    <row r="15" spans="1:7" ht="30" customHeight="1">
      <c r="A15" s="50" t="s">
        <v>19</v>
      </c>
      <c r="B15" s="66">
        <v>0</v>
      </c>
      <c r="C15" s="66"/>
      <c r="D15" s="66">
        <v>0</v>
      </c>
      <c r="E15" s="66"/>
      <c r="F15" s="66">
        <v>0</v>
      </c>
      <c r="G15" s="66"/>
    </row>
    <row r="16" spans="1:7" ht="20.100000000000001" customHeight="1">
      <c r="A16" s="52" t="s">
        <v>20</v>
      </c>
      <c r="B16" s="66">
        <v>0</v>
      </c>
      <c r="C16" s="66"/>
      <c r="D16" s="66">
        <v>0</v>
      </c>
      <c r="E16" s="66"/>
      <c r="F16" s="66">
        <v>0</v>
      </c>
      <c r="G16" s="66"/>
    </row>
    <row r="17" spans="1:7" ht="20.100000000000001" customHeight="1">
      <c r="A17" s="53" t="s">
        <v>21</v>
      </c>
      <c r="B17" s="66"/>
      <c r="C17" s="66"/>
      <c r="D17" s="66"/>
      <c r="E17" s="66"/>
      <c r="F17" s="66"/>
      <c r="G17" s="66"/>
    </row>
    <row r="18" spans="1:7" ht="27.75" customHeight="1">
      <c r="A18" s="49" t="s">
        <v>22</v>
      </c>
      <c r="B18" s="66">
        <v>34454.449999999997</v>
      </c>
      <c r="C18" s="66"/>
      <c r="D18" s="66">
        <v>305000</v>
      </c>
      <c r="E18" s="66"/>
      <c r="F18" s="66">
        <v>130520.08</v>
      </c>
      <c r="G18" s="66"/>
    </row>
    <row r="19" spans="1:7" ht="20.100000000000001" customHeight="1">
      <c r="A19" s="50" t="s">
        <v>23</v>
      </c>
      <c r="B19" s="68">
        <v>500</v>
      </c>
      <c r="C19" s="68"/>
      <c r="D19" s="68">
        <v>190000</v>
      </c>
      <c r="E19" s="68"/>
      <c r="F19" s="68">
        <v>64005.5</v>
      </c>
      <c r="G19" s="68"/>
    </row>
    <row r="20" spans="1:7" ht="20.100000000000001" customHeight="1">
      <c r="A20" s="50" t="s">
        <v>24</v>
      </c>
      <c r="B20" s="68">
        <v>21382.45</v>
      </c>
      <c r="C20" s="68"/>
      <c r="D20" s="68">
        <v>65000</v>
      </c>
      <c r="E20" s="68"/>
      <c r="F20" s="68">
        <v>46501.58</v>
      </c>
      <c r="G20" s="68"/>
    </row>
    <row r="21" spans="1:7" ht="20.100000000000001" customHeight="1">
      <c r="A21" s="50" t="s">
        <v>25</v>
      </c>
      <c r="B21" s="68">
        <v>12572</v>
      </c>
      <c r="C21" s="68"/>
      <c r="D21" s="68">
        <v>50000</v>
      </c>
      <c r="E21" s="68"/>
      <c r="F21" s="68">
        <v>20013</v>
      </c>
      <c r="G21" s="68"/>
    </row>
    <row r="22" spans="1:7" ht="20.100000000000001" customHeight="1">
      <c r="A22" s="49" t="s">
        <v>26</v>
      </c>
      <c r="B22" s="64" t="s">
        <v>27</v>
      </c>
      <c r="C22" s="64"/>
      <c r="D22" s="64" t="s">
        <v>27</v>
      </c>
      <c r="E22" s="64"/>
      <c r="F22" s="64" t="s">
        <v>27</v>
      </c>
      <c r="G22" s="64"/>
    </row>
    <row r="23" spans="1:7" ht="20.100000000000001" customHeight="1">
      <c r="A23" s="49" t="s">
        <v>28</v>
      </c>
      <c r="B23" s="64" t="s">
        <v>27</v>
      </c>
      <c r="C23" s="64"/>
      <c r="D23" s="66">
        <v>4227100</v>
      </c>
      <c r="E23" s="66"/>
      <c r="F23" s="66">
        <v>7104800</v>
      </c>
      <c r="G23" s="66"/>
    </row>
    <row r="24" spans="1:7" s="46" customFormat="1" ht="20.100000000000001" customHeight="1">
      <c r="A24" s="47" t="s">
        <v>29</v>
      </c>
      <c r="B24" s="47" t="s">
        <v>30</v>
      </c>
      <c r="C24" s="70" t="s">
        <v>31</v>
      </c>
      <c r="D24" s="70" t="s">
        <v>32</v>
      </c>
      <c r="E24" s="70" t="s">
        <v>33</v>
      </c>
      <c r="F24" s="70" t="s">
        <v>34</v>
      </c>
      <c r="G24" s="70" t="s">
        <v>35</v>
      </c>
    </row>
    <row r="25" spans="1:7" ht="20.100000000000001" customHeight="1">
      <c r="A25" s="48" t="s">
        <v>36</v>
      </c>
      <c r="B25" s="48" t="s">
        <v>37</v>
      </c>
      <c r="C25" s="64"/>
      <c r="D25" s="64"/>
      <c r="E25" s="64"/>
      <c r="F25" s="64"/>
      <c r="G25" s="64"/>
    </row>
    <row r="26" spans="1:7" ht="20.100000000000001" customHeight="1">
      <c r="A26" s="54" t="s">
        <v>38</v>
      </c>
      <c r="B26" s="48"/>
      <c r="C26" s="50"/>
      <c r="D26" s="50"/>
      <c r="E26" s="50"/>
      <c r="F26" s="50"/>
      <c r="G26" s="50"/>
    </row>
    <row r="27" spans="1:7" ht="125.1" customHeight="1">
      <c r="A27" s="47" t="s">
        <v>39</v>
      </c>
      <c r="B27" s="71" t="s">
        <v>120</v>
      </c>
      <c r="C27" s="72"/>
      <c r="D27" s="72"/>
      <c r="E27" s="72"/>
      <c r="F27" s="72"/>
      <c r="G27" s="72"/>
    </row>
    <row r="28" spans="1:7" ht="38.1" customHeight="1">
      <c r="A28" s="73" t="s">
        <v>40</v>
      </c>
      <c r="B28" s="73"/>
      <c r="C28" s="73"/>
      <c r="D28" s="73"/>
      <c r="E28" s="73"/>
      <c r="F28" s="73"/>
      <c r="G28" s="73"/>
    </row>
    <row r="29" spans="1:7" ht="20.100000000000001" customHeight="1">
      <c r="A29" s="55" t="s">
        <v>41</v>
      </c>
    </row>
    <row r="30" spans="1:7" ht="20.100000000000001" customHeight="1">
      <c r="A30" s="69" t="s">
        <v>42</v>
      </c>
      <c r="B30" s="69"/>
      <c r="C30" s="69"/>
      <c r="D30" s="69"/>
      <c r="E30" s="69"/>
      <c r="F30" s="69"/>
      <c r="G30" s="69"/>
    </row>
    <row r="31" spans="1:7" ht="20.100000000000001" customHeight="1"/>
  </sheetData>
  <mergeCells count="73">
    <mergeCell ref="A30:G30"/>
    <mergeCell ref="A3:A4"/>
    <mergeCell ref="C24:C25"/>
    <mergeCell ref="D24:D25"/>
    <mergeCell ref="E24:E25"/>
    <mergeCell ref="F24:F25"/>
    <mergeCell ref="G24:G25"/>
    <mergeCell ref="B23:C23"/>
    <mergeCell ref="D23:E23"/>
    <mergeCell ref="F23:G23"/>
    <mergeCell ref="B27:G27"/>
    <mergeCell ref="A28:G28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A2:G2"/>
    <mergeCell ref="B3:C3"/>
    <mergeCell ref="D3:E3"/>
    <mergeCell ref="F3:G3"/>
    <mergeCell ref="B4:C4"/>
    <mergeCell ref="D4:E4"/>
    <mergeCell ref="F4:G4"/>
  </mergeCells>
  <phoneticPr fontId="22" type="noConversion"/>
  <pageMargins left="0.74791666666666701" right="0.74791666666666701" top="0.78680555555555598" bottom="0.39305555555555599" header="0.51180555555555596" footer="0.196527777777778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4"/>
  <sheetViews>
    <sheetView topLeftCell="A25" workbookViewId="0">
      <selection activeCell="I24" sqref="I24"/>
    </sheetView>
  </sheetViews>
  <sheetFormatPr defaultColWidth="8.77734375" defaultRowHeight="14.4"/>
  <cols>
    <col min="1" max="1" width="8.33203125" customWidth="1"/>
    <col min="4" max="4" width="9.6640625" customWidth="1"/>
    <col min="5" max="5" width="5" customWidth="1"/>
    <col min="7" max="7" width="11.6640625" customWidth="1"/>
    <col min="8" max="8" width="8.77734375" style="26"/>
    <col min="9" max="9" width="7.21875" style="26" customWidth="1"/>
    <col min="10" max="10" width="13.44140625" customWidth="1"/>
  </cols>
  <sheetData>
    <row r="1" spans="1:10" ht="20.399999999999999">
      <c r="A1" s="27" t="s">
        <v>43</v>
      </c>
    </row>
    <row r="2" spans="1:10" ht="22.2">
      <c r="A2" s="74" t="s">
        <v>44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8.5" customHeight="1">
      <c r="A3" s="28" t="s">
        <v>45</v>
      </c>
      <c r="B3" s="75" t="s">
        <v>46</v>
      </c>
      <c r="C3" s="75"/>
      <c r="D3" s="75"/>
      <c r="E3" s="75"/>
      <c r="F3" s="75"/>
      <c r="G3" s="75"/>
      <c r="H3" s="75"/>
      <c r="I3" s="75"/>
      <c r="J3" s="75"/>
    </row>
    <row r="4" spans="1:10" ht="35.25" customHeight="1">
      <c r="A4" s="75" t="s">
        <v>47</v>
      </c>
      <c r="B4" s="75"/>
      <c r="C4" s="75"/>
      <c r="D4" s="29" t="s">
        <v>48</v>
      </c>
      <c r="E4" s="76" t="s">
        <v>49</v>
      </c>
      <c r="F4" s="77"/>
      <c r="G4" s="30" t="s">
        <v>50</v>
      </c>
      <c r="H4" s="30" t="s">
        <v>51</v>
      </c>
      <c r="I4" s="30" t="s">
        <v>52</v>
      </c>
      <c r="J4" s="30" t="s">
        <v>53</v>
      </c>
    </row>
    <row r="5" spans="1:10" s="5" customFormat="1" ht="25.5" customHeight="1">
      <c r="A5" s="89"/>
      <c r="B5" s="78" t="s">
        <v>54</v>
      </c>
      <c r="C5" s="78"/>
      <c r="D5" s="31">
        <v>422.71</v>
      </c>
      <c r="E5" s="79">
        <v>710.48</v>
      </c>
      <c r="F5" s="79"/>
      <c r="G5" s="31">
        <v>710.48</v>
      </c>
      <c r="H5" s="10">
        <v>10</v>
      </c>
      <c r="I5" s="44">
        <f>G5/E5</f>
        <v>1</v>
      </c>
      <c r="J5" s="13">
        <f>H5*I5</f>
        <v>10</v>
      </c>
    </row>
    <row r="6" spans="1:10" s="5" customFormat="1" ht="25.5" customHeight="1">
      <c r="A6" s="75"/>
      <c r="B6" s="80" t="s">
        <v>55</v>
      </c>
      <c r="C6" s="81"/>
      <c r="D6" s="81"/>
      <c r="E6" s="81"/>
      <c r="F6" s="82"/>
      <c r="G6" s="83" t="s">
        <v>56</v>
      </c>
      <c r="H6" s="78"/>
      <c r="I6" s="78"/>
      <c r="J6" s="83"/>
    </row>
    <row r="7" spans="1:10" s="5" customFormat="1" ht="25.5" customHeight="1">
      <c r="A7" s="75"/>
      <c r="B7" s="84" t="s">
        <v>57</v>
      </c>
      <c r="C7" s="85"/>
      <c r="D7" s="85"/>
      <c r="E7" s="86">
        <v>422.71</v>
      </c>
      <c r="F7" s="86"/>
      <c r="G7" s="84" t="s">
        <v>58</v>
      </c>
      <c r="H7" s="85"/>
      <c r="I7" s="85"/>
      <c r="J7" s="10">
        <v>332.71</v>
      </c>
    </row>
    <row r="8" spans="1:10" s="5" customFormat="1" ht="25.5" customHeight="1">
      <c r="A8" s="75"/>
      <c r="B8" s="84" t="s">
        <v>59</v>
      </c>
      <c r="C8" s="85"/>
      <c r="D8" s="85"/>
      <c r="E8" s="86"/>
      <c r="F8" s="86"/>
      <c r="G8" s="84" t="s">
        <v>60</v>
      </c>
      <c r="H8" s="85"/>
      <c r="I8" s="85"/>
      <c r="J8" s="10">
        <v>90</v>
      </c>
    </row>
    <row r="9" spans="1:10" ht="25.5" customHeight="1">
      <c r="A9" s="75"/>
      <c r="B9" s="76" t="s">
        <v>61</v>
      </c>
      <c r="C9" s="87"/>
      <c r="D9" s="87"/>
      <c r="E9" s="86"/>
      <c r="F9" s="86"/>
      <c r="G9" s="84"/>
      <c r="H9" s="85"/>
      <c r="I9" s="85"/>
      <c r="J9" s="14"/>
    </row>
    <row r="10" spans="1:10" ht="25.5" customHeight="1">
      <c r="A10" s="75"/>
      <c r="B10" s="76" t="s">
        <v>62</v>
      </c>
      <c r="C10" s="87"/>
      <c r="D10" s="87"/>
      <c r="E10" s="86"/>
      <c r="F10" s="86"/>
      <c r="G10" s="84"/>
      <c r="H10" s="85"/>
      <c r="I10" s="85"/>
      <c r="J10" s="14"/>
    </row>
    <row r="11" spans="1:10" ht="25.5" customHeight="1">
      <c r="A11" s="75" t="s">
        <v>63</v>
      </c>
      <c r="B11" s="75" t="s">
        <v>64</v>
      </c>
      <c r="C11" s="75"/>
      <c r="D11" s="75"/>
      <c r="E11" s="75"/>
      <c r="F11" s="75"/>
      <c r="G11" s="75" t="s">
        <v>65</v>
      </c>
      <c r="H11" s="75"/>
      <c r="I11" s="75"/>
      <c r="J11" s="75"/>
    </row>
    <row r="12" spans="1:10" ht="35.25" customHeight="1">
      <c r="A12" s="75"/>
      <c r="B12" s="88" t="s">
        <v>121</v>
      </c>
      <c r="C12" s="88"/>
      <c r="D12" s="88"/>
      <c r="E12" s="88"/>
      <c r="F12" s="88"/>
      <c r="G12" s="88" t="s">
        <v>122</v>
      </c>
      <c r="H12" s="75"/>
      <c r="I12" s="75"/>
      <c r="J12" s="88"/>
    </row>
    <row r="13" spans="1:10" ht="39" customHeight="1">
      <c r="A13" s="32" t="s">
        <v>66</v>
      </c>
      <c r="B13" s="29" t="s">
        <v>67</v>
      </c>
      <c r="C13" s="29" t="s">
        <v>68</v>
      </c>
      <c r="D13" s="75" t="s">
        <v>69</v>
      </c>
      <c r="E13" s="75"/>
      <c r="F13" s="29" t="s">
        <v>70</v>
      </c>
      <c r="G13" s="33" t="s">
        <v>71</v>
      </c>
      <c r="H13" s="29" t="s">
        <v>51</v>
      </c>
      <c r="I13" s="29" t="s">
        <v>53</v>
      </c>
      <c r="J13" s="29" t="s">
        <v>72</v>
      </c>
    </row>
    <row r="14" spans="1:10" ht="23.25" customHeight="1">
      <c r="A14" s="90" t="s">
        <v>66</v>
      </c>
      <c r="B14" s="90" t="s">
        <v>73</v>
      </c>
      <c r="C14" s="75" t="s">
        <v>74</v>
      </c>
      <c r="D14" s="88" t="s">
        <v>123</v>
      </c>
      <c r="E14" s="88"/>
      <c r="F14" s="34" t="s">
        <v>125</v>
      </c>
      <c r="G14" s="35" t="s">
        <v>123</v>
      </c>
      <c r="H14" s="29">
        <v>10</v>
      </c>
      <c r="I14" s="29">
        <v>10</v>
      </c>
      <c r="J14" s="28"/>
    </row>
    <row r="15" spans="1:10" ht="23.25" customHeight="1">
      <c r="A15" s="91"/>
      <c r="B15" s="91"/>
      <c r="C15" s="75"/>
      <c r="D15" s="88" t="s">
        <v>124</v>
      </c>
      <c r="E15" s="88"/>
      <c r="F15" s="34" t="s">
        <v>126</v>
      </c>
      <c r="G15" s="36" t="s">
        <v>124</v>
      </c>
      <c r="H15" s="29">
        <v>10</v>
      </c>
      <c r="I15" s="29">
        <v>10</v>
      </c>
      <c r="J15" s="28"/>
    </row>
    <row r="16" spans="1:10" ht="23.25" customHeight="1">
      <c r="A16" s="91"/>
      <c r="B16" s="91"/>
      <c r="C16" s="75" t="s">
        <v>75</v>
      </c>
      <c r="D16" s="88" t="s">
        <v>127</v>
      </c>
      <c r="E16" s="88"/>
      <c r="F16" s="56" t="s">
        <v>129</v>
      </c>
      <c r="G16" s="57" t="s">
        <v>131</v>
      </c>
      <c r="H16" s="29">
        <v>5</v>
      </c>
      <c r="I16" s="29">
        <v>5</v>
      </c>
      <c r="J16" s="28"/>
    </row>
    <row r="17" spans="1:10" ht="23.25" customHeight="1">
      <c r="A17" s="91"/>
      <c r="B17" s="91"/>
      <c r="C17" s="75"/>
      <c r="D17" s="94" t="s">
        <v>128</v>
      </c>
      <c r="E17" s="95"/>
      <c r="F17" s="56" t="s">
        <v>130</v>
      </c>
      <c r="G17" s="57" t="s">
        <v>132</v>
      </c>
      <c r="H17" s="29">
        <v>5</v>
      </c>
      <c r="I17" s="29">
        <v>5</v>
      </c>
      <c r="J17" s="28"/>
    </row>
    <row r="18" spans="1:10" ht="23.25" customHeight="1">
      <c r="A18" s="91"/>
      <c r="B18" s="91"/>
      <c r="C18" s="75" t="s">
        <v>76</v>
      </c>
      <c r="D18" s="75" t="s">
        <v>135</v>
      </c>
      <c r="E18" s="75"/>
      <c r="F18" s="56" t="s">
        <v>134</v>
      </c>
      <c r="G18" s="56" t="s">
        <v>134</v>
      </c>
      <c r="H18" s="29">
        <v>5</v>
      </c>
      <c r="I18" s="29">
        <v>5</v>
      </c>
      <c r="J18" s="29"/>
    </row>
    <row r="19" spans="1:10" s="5" customFormat="1" ht="23.25" customHeight="1">
      <c r="A19" s="91"/>
      <c r="B19" s="91"/>
      <c r="C19" s="89"/>
      <c r="D19" s="78" t="s">
        <v>133</v>
      </c>
      <c r="E19" s="78"/>
      <c r="F19" s="37" t="s">
        <v>133</v>
      </c>
      <c r="G19" s="38" t="s">
        <v>133</v>
      </c>
      <c r="H19" s="10">
        <v>5</v>
      </c>
      <c r="I19" s="10">
        <v>5</v>
      </c>
      <c r="J19" s="10"/>
    </row>
    <row r="20" spans="1:10" ht="23.25" customHeight="1">
      <c r="A20" s="91"/>
      <c r="B20" s="91"/>
      <c r="C20" s="75" t="s">
        <v>77</v>
      </c>
      <c r="D20" s="75" t="s">
        <v>136</v>
      </c>
      <c r="E20" s="75"/>
      <c r="F20" s="34" t="s">
        <v>138</v>
      </c>
      <c r="G20" s="39" t="s">
        <v>140</v>
      </c>
      <c r="H20" s="29">
        <v>5</v>
      </c>
      <c r="I20" s="29">
        <v>5</v>
      </c>
      <c r="J20" s="29"/>
    </row>
    <row r="21" spans="1:10" ht="23.25" customHeight="1">
      <c r="A21" s="91"/>
      <c r="B21" s="92"/>
      <c r="C21" s="75"/>
      <c r="D21" s="75" t="s">
        <v>137</v>
      </c>
      <c r="E21" s="75"/>
      <c r="F21" s="34" t="s">
        <v>139</v>
      </c>
      <c r="G21" s="39" t="s">
        <v>137</v>
      </c>
      <c r="H21" s="29">
        <v>5</v>
      </c>
      <c r="I21" s="29">
        <v>5</v>
      </c>
      <c r="J21" s="29"/>
    </row>
    <row r="22" spans="1:10" ht="23.25" customHeight="1">
      <c r="A22" s="91"/>
      <c r="B22" s="75" t="s">
        <v>78</v>
      </c>
      <c r="C22" s="75" t="s">
        <v>79</v>
      </c>
      <c r="D22" s="75" t="s">
        <v>141</v>
      </c>
      <c r="E22" s="75"/>
      <c r="F22" s="56" t="s">
        <v>142</v>
      </c>
      <c r="G22" s="56" t="s">
        <v>141</v>
      </c>
      <c r="H22" s="29">
        <v>3</v>
      </c>
      <c r="I22" s="29">
        <v>3</v>
      </c>
      <c r="J22" s="29"/>
    </row>
    <row r="23" spans="1:10" ht="23.25" customHeight="1">
      <c r="A23" s="91"/>
      <c r="B23" s="75"/>
      <c r="C23" s="75"/>
      <c r="D23" s="75" t="s">
        <v>143</v>
      </c>
      <c r="E23" s="75"/>
      <c r="F23" s="56" t="s">
        <v>144</v>
      </c>
      <c r="G23" s="56" t="s">
        <v>145</v>
      </c>
      <c r="H23" s="29">
        <v>2</v>
      </c>
      <c r="I23" s="29">
        <v>2</v>
      </c>
      <c r="J23" s="29"/>
    </row>
    <row r="24" spans="1:10" s="5" customFormat="1" ht="23.25" customHeight="1">
      <c r="A24" s="91"/>
      <c r="B24" s="75"/>
      <c r="C24" s="78" t="s">
        <v>80</v>
      </c>
      <c r="D24" s="78" t="s">
        <v>146</v>
      </c>
      <c r="E24" s="78"/>
      <c r="F24" s="59" t="s">
        <v>147</v>
      </c>
      <c r="G24" s="59" t="s">
        <v>146</v>
      </c>
      <c r="H24" s="10">
        <v>3</v>
      </c>
      <c r="I24" s="10">
        <v>3</v>
      </c>
      <c r="J24" s="10"/>
    </row>
    <row r="25" spans="1:10" s="5" customFormat="1" ht="23.25" customHeight="1">
      <c r="A25" s="91"/>
      <c r="B25" s="89"/>
      <c r="C25" s="78"/>
      <c r="D25" s="78" t="s">
        <v>148</v>
      </c>
      <c r="E25" s="78"/>
      <c r="F25" s="59" t="s">
        <v>149</v>
      </c>
      <c r="G25" s="59" t="s">
        <v>148</v>
      </c>
      <c r="H25" s="10">
        <v>2</v>
      </c>
      <c r="I25" s="10">
        <v>2</v>
      </c>
      <c r="J25" s="10"/>
    </row>
    <row r="26" spans="1:10" s="5" customFormat="1" ht="23.25" customHeight="1">
      <c r="A26" s="91"/>
      <c r="B26" s="75"/>
      <c r="C26" s="78" t="s">
        <v>81</v>
      </c>
      <c r="D26" s="78" t="s">
        <v>150</v>
      </c>
      <c r="E26" s="78"/>
      <c r="F26" s="58" t="s">
        <v>151</v>
      </c>
      <c r="G26" s="58" t="s">
        <v>150</v>
      </c>
      <c r="H26" s="10">
        <v>5</v>
      </c>
      <c r="I26" s="10">
        <v>5</v>
      </c>
      <c r="J26" s="10"/>
    </row>
    <row r="27" spans="1:10" s="5" customFormat="1" ht="23.25" customHeight="1">
      <c r="A27" s="91"/>
      <c r="B27" s="75"/>
      <c r="C27" s="78"/>
      <c r="D27" s="78" t="s">
        <v>152</v>
      </c>
      <c r="E27" s="78"/>
      <c r="F27" s="58" t="s">
        <v>153</v>
      </c>
      <c r="G27" s="58" t="s">
        <v>152</v>
      </c>
      <c r="H27" s="10">
        <v>5</v>
      </c>
      <c r="I27" s="10">
        <v>5</v>
      </c>
      <c r="J27" s="10"/>
    </row>
    <row r="28" spans="1:10" s="5" customFormat="1" ht="23.25" customHeight="1">
      <c r="A28" s="91"/>
      <c r="B28" s="75"/>
      <c r="C28" s="75" t="s">
        <v>82</v>
      </c>
      <c r="D28" s="78" t="s">
        <v>154</v>
      </c>
      <c r="E28" s="78"/>
      <c r="F28" s="58" t="s">
        <v>155</v>
      </c>
      <c r="G28" s="58" t="s">
        <v>154</v>
      </c>
      <c r="H28" s="10">
        <v>5</v>
      </c>
      <c r="I28" s="10">
        <v>5</v>
      </c>
      <c r="J28" s="10"/>
    </row>
    <row r="29" spans="1:10" ht="23.25" customHeight="1">
      <c r="A29" s="91"/>
      <c r="B29" s="75"/>
      <c r="C29" s="75"/>
      <c r="D29" s="75" t="s">
        <v>156</v>
      </c>
      <c r="E29" s="75"/>
      <c r="F29" s="56" t="s">
        <v>129</v>
      </c>
      <c r="G29" s="56" t="s">
        <v>156</v>
      </c>
      <c r="H29" s="29">
        <v>5</v>
      </c>
      <c r="I29" s="29">
        <v>5</v>
      </c>
      <c r="J29" s="29"/>
    </row>
    <row r="30" spans="1:10" ht="23.25" customHeight="1">
      <c r="A30" s="91"/>
      <c r="B30" s="75" t="s">
        <v>83</v>
      </c>
      <c r="C30" s="75" t="s">
        <v>84</v>
      </c>
      <c r="D30" s="88" t="s">
        <v>157</v>
      </c>
      <c r="E30" s="88"/>
      <c r="F30" s="40" t="s">
        <v>157</v>
      </c>
      <c r="G30" s="40" t="s">
        <v>157</v>
      </c>
      <c r="H30" s="40">
        <v>5</v>
      </c>
      <c r="I30" s="40">
        <v>5</v>
      </c>
      <c r="J30" s="28"/>
    </row>
    <row r="31" spans="1:10" ht="23.25" customHeight="1">
      <c r="A31" s="92"/>
      <c r="B31" s="75"/>
      <c r="C31" s="75"/>
      <c r="D31" s="88" t="s">
        <v>159</v>
      </c>
      <c r="E31" s="88"/>
      <c r="F31" s="40" t="s">
        <v>160</v>
      </c>
      <c r="G31" s="40" t="s">
        <v>161</v>
      </c>
      <c r="H31" s="40">
        <v>5</v>
      </c>
      <c r="I31" s="40">
        <v>5</v>
      </c>
      <c r="J31" s="28"/>
    </row>
    <row r="32" spans="1:10" s="5" customFormat="1" ht="18.75" customHeight="1">
      <c r="A32" s="78" t="s">
        <v>158</v>
      </c>
      <c r="B32" s="78"/>
      <c r="C32" s="78"/>
      <c r="D32" s="78"/>
      <c r="E32" s="78"/>
      <c r="F32" s="78"/>
      <c r="G32" s="78"/>
      <c r="H32" s="13">
        <f>SUM(H14:H31)+H5</f>
        <v>100</v>
      </c>
      <c r="I32" s="13">
        <f>SUM(I14:I31)+J5</f>
        <v>100</v>
      </c>
      <c r="J32" s="11"/>
    </row>
    <row r="33" spans="1:10" ht="12.75" customHeight="1">
      <c r="A33" s="41" t="s">
        <v>41</v>
      </c>
      <c r="B33" s="42"/>
      <c r="C33" s="42"/>
      <c r="D33" s="42"/>
      <c r="E33" s="42"/>
      <c r="F33" s="42"/>
      <c r="G33" s="42"/>
      <c r="H33" s="43"/>
      <c r="I33" s="43"/>
      <c r="J33" s="42"/>
    </row>
    <row r="34" spans="1:10" ht="33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</row>
  </sheetData>
  <mergeCells count="60">
    <mergeCell ref="A32:G32"/>
    <mergeCell ref="A34:J34"/>
    <mergeCell ref="D29:E29"/>
    <mergeCell ref="D30:E30"/>
    <mergeCell ref="C16:C17"/>
    <mergeCell ref="C18:C19"/>
    <mergeCell ref="C20:C21"/>
    <mergeCell ref="C22:C23"/>
    <mergeCell ref="D28:E28"/>
    <mergeCell ref="D21:E21"/>
    <mergeCell ref="D22:E22"/>
    <mergeCell ref="D23:E23"/>
    <mergeCell ref="D24:E24"/>
    <mergeCell ref="D25:E25"/>
    <mergeCell ref="D16:E16"/>
    <mergeCell ref="D17:E17"/>
    <mergeCell ref="A11:A12"/>
    <mergeCell ref="A14:A31"/>
    <mergeCell ref="B14:B21"/>
    <mergeCell ref="B22:B29"/>
    <mergeCell ref="B30:B31"/>
    <mergeCell ref="B12:F12"/>
    <mergeCell ref="C28:C29"/>
    <mergeCell ref="C30:C31"/>
    <mergeCell ref="D31:E31"/>
    <mergeCell ref="C24:C25"/>
    <mergeCell ref="C26:C27"/>
    <mergeCell ref="D26:E26"/>
    <mergeCell ref="D27:E27"/>
    <mergeCell ref="D18:E18"/>
    <mergeCell ref="D19:E19"/>
    <mergeCell ref="D20:E20"/>
    <mergeCell ref="G12:J12"/>
    <mergeCell ref="D13:E13"/>
    <mergeCell ref="D14:E14"/>
    <mergeCell ref="D15:E15"/>
    <mergeCell ref="C14:C15"/>
    <mergeCell ref="G8:I8"/>
    <mergeCell ref="B9:D9"/>
    <mergeCell ref="E9:F9"/>
    <mergeCell ref="G9:I9"/>
    <mergeCell ref="B10:D10"/>
    <mergeCell ref="E10:F10"/>
    <mergeCell ref="G10:I10"/>
    <mergeCell ref="B11:F11"/>
    <mergeCell ref="G11:J11"/>
    <mergeCell ref="B8:D8"/>
    <mergeCell ref="E8:F8"/>
    <mergeCell ref="B6:F6"/>
    <mergeCell ref="G6:J6"/>
    <mergeCell ref="B7:D7"/>
    <mergeCell ref="E7:F7"/>
    <mergeCell ref="G7:I7"/>
    <mergeCell ref="A2:J2"/>
    <mergeCell ref="B3:J3"/>
    <mergeCell ref="B4:C4"/>
    <mergeCell ref="E4:F4"/>
    <mergeCell ref="B5:C5"/>
    <mergeCell ref="E5:F5"/>
    <mergeCell ref="A4:A10"/>
  </mergeCells>
  <phoneticPr fontId="22" type="noConversion"/>
  <pageMargins left="0.39370078740157499" right="0.39370078740157499" top="0.78740157480314998" bottom="0.59055118110236204" header="0.511811023622047" footer="0.39370078740157499"/>
  <pageSetup paperSize="9" orientation="portrait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tabSelected="1" workbookViewId="0">
      <selection activeCell="E22" sqref="E22"/>
    </sheetView>
  </sheetViews>
  <sheetFormatPr defaultColWidth="8.77734375" defaultRowHeight="14.4"/>
  <cols>
    <col min="1" max="1" width="5.77734375" style="5" customWidth="1"/>
    <col min="2" max="2" width="6.33203125" style="5" customWidth="1"/>
    <col min="3" max="3" width="5.77734375" style="5" customWidth="1"/>
    <col min="4" max="4" width="15.44140625" style="6" customWidth="1"/>
    <col min="5" max="6" width="15.44140625" style="5" customWidth="1"/>
    <col min="7" max="7" width="6.109375" style="7" customWidth="1"/>
    <col min="8" max="8" width="6.33203125" style="7" customWidth="1"/>
    <col min="9" max="9" width="13.21875" style="7" customWidth="1"/>
    <col min="10" max="16384" width="8.77734375" style="5"/>
  </cols>
  <sheetData>
    <row r="1" spans="1:9" ht="21" customHeight="1">
      <c r="A1" s="8" t="s">
        <v>86</v>
      </c>
    </row>
    <row r="2" spans="1:9" ht="29.1" customHeight="1">
      <c r="A2" s="96" t="s">
        <v>87</v>
      </c>
      <c r="B2" s="96"/>
      <c r="C2" s="96"/>
      <c r="D2" s="97"/>
      <c r="E2" s="96"/>
      <c r="F2" s="96"/>
      <c r="G2" s="96"/>
      <c r="H2" s="96"/>
      <c r="I2" s="96"/>
    </row>
    <row r="3" spans="1:9" s="1" customFormat="1" ht="27" customHeight="1">
      <c r="A3" s="98" t="s">
        <v>88</v>
      </c>
      <c r="B3" s="98"/>
      <c r="C3" s="98" t="s">
        <v>89</v>
      </c>
      <c r="D3" s="98"/>
      <c r="E3" s="98"/>
      <c r="F3" s="98"/>
      <c r="G3" s="98"/>
      <c r="H3" s="98"/>
      <c r="I3" s="98"/>
    </row>
    <row r="4" spans="1:9" s="2" customFormat="1" ht="27" customHeight="1">
      <c r="A4" s="78" t="s">
        <v>90</v>
      </c>
      <c r="B4" s="78"/>
      <c r="C4" s="78" t="s">
        <v>46</v>
      </c>
      <c r="D4" s="78"/>
      <c r="E4" s="78"/>
      <c r="F4" s="10" t="s">
        <v>91</v>
      </c>
      <c r="G4" s="78" t="s">
        <v>46</v>
      </c>
      <c r="H4" s="78"/>
      <c r="I4" s="83"/>
    </row>
    <row r="5" spans="1:9" s="2" customFormat="1" ht="21.75" customHeight="1">
      <c r="A5" s="78" t="s">
        <v>92</v>
      </c>
      <c r="B5" s="83"/>
      <c r="C5" s="83"/>
      <c r="D5" s="10" t="s">
        <v>93</v>
      </c>
      <c r="E5" s="10" t="s">
        <v>94</v>
      </c>
      <c r="F5" s="10" t="s">
        <v>94</v>
      </c>
      <c r="G5" s="78" t="s">
        <v>51</v>
      </c>
      <c r="H5" s="78" t="s">
        <v>95</v>
      </c>
      <c r="I5" s="78" t="s">
        <v>53</v>
      </c>
    </row>
    <row r="6" spans="1:9" s="2" customFormat="1" ht="21.75" customHeight="1">
      <c r="A6" s="78"/>
      <c r="B6" s="83"/>
      <c r="C6" s="83"/>
      <c r="D6" s="10" t="s">
        <v>96</v>
      </c>
      <c r="E6" s="10" t="s">
        <v>96</v>
      </c>
      <c r="F6" s="10" t="s">
        <v>97</v>
      </c>
      <c r="G6" s="78"/>
      <c r="H6" s="78"/>
      <c r="I6" s="78"/>
    </row>
    <row r="7" spans="1:9" s="2" customFormat="1" ht="28.5" customHeight="1">
      <c r="A7" s="89"/>
      <c r="B7" s="83" t="s">
        <v>98</v>
      </c>
      <c r="C7" s="83"/>
      <c r="D7" s="12">
        <v>206.55</v>
      </c>
      <c r="E7" s="12">
        <v>206.55</v>
      </c>
      <c r="F7" s="10">
        <v>196.74</v>
      </c>
      <c r="G7" s="10">
        <v>10</v>
      </c>
      <c r="H7" s="13">
        <f>F7/E7</f>
        <v>0.952505446623094</v>
      </c>
      <c r="I7" s="13">
        <f>G7*H7</f>
        <v>9.5250544662309409</v>
      </c>
    </row>
    <row r="8" spans="1:9" s="2" customFormat="1" ht="28.5" customHeight="1">
      <c r="A8" s="78"/>
      <c r="B8" s="83" t="s">
        <v>99</v>
      </c>
      <c r="C8" s="83"/>
      <c r="D8" s="12">
        <v>194</v>
      </c>
      <c r="E8" s="12"/>
      <c r="F8" s="10"/>
      <c r="G8" s="10"/>
      <c r="H8" s="10"/>
      <c r="I8" s="11"/>
    </row>
    <row r="9" spans="1:9" s="2" customFormat="1" ht="27.75" customHeight="1">
      <c r="A9" s="78"/>
      <c r="B9" s="105" t="s">
        <v>100</v>
      </c>
      <c r="C9" s="105"/>
      <c r="D9" s="12">
        <v>12.55</v>
      </c>
      <c r="E9" s="12"/>
      <c r="F9" s="10"/>
      <c r="G9" s="10"/>
      <c r="H9" s="10"/>
      <c r="I9" s="11"/>
    </row>
    <row r="10" spans="1:9" s="2" customFormat="1" ht="21" customHeight="1">
      <c r="A10" s="78"/>
      <c r="B10" s="105" t="s">
        <v>101</v>
      </c>
      <c r="C10" s="105"/>
      <c r="D10" s="10"/>
      <c r="E10" s="10"/>
      <c r="F10" s="10"/>
      <c r="G10" s="10"/>
      <c r="H10" s="10"/>
      <c r="I10" s="11"/>
    </row>
    <row r="11" spans="1:9" s="2" customFormat="1" ht="22.5" customHeight="1">
      <c r="A11" s="78" t="s">
        <v>63</v>
      </c>
      <c r="B11" s="78" t="s">
        <v>64</v>
      </c>
      <c r="C11" s="78"/>
      <c r="D11" s="78"/>
      <c r="E11" s="78"/>
      <c r="F11" s="78" t="s">
        <v>102</v>
      </c>
      <c r="G11" s="78"/>
      <c r="H11" s="78"/>
      <c r="I11" s="78"/>
    </row>
    <row r="12" spans="1:9" s="2" customFormat="1" ht="34.5" customHeight="1">
      <c r="A12" s="78"/>
      <c r="B12" s="104"/>
      <c r="C12" s="104"/>
      <c r="D12" s="104"/>
      <c r="E12" s="104"/>
      <c r="F12" s="83"/>
      <c r="G12" s="78"/>
      <c r="H12" s="78"/>
      <c r="I12" s="83"/>
    </row>
    <row r="13" spans="1:9" s="3" customFormat="1" ht="24">
      <c r="A13" s="15" t="s">
        <v>103</v>
      </c>
      <c r="B13" s="10" t="s">
        <v>104</v>
      </c>
      <c r="C13" s="10" t="s">
        <v>105</v>
      </c>
      <c r="D13" s="10" t="s">
        <v>69</v>
      </c>
      <c r="E13" s="10" t="s">
        <v>106</v>
      </c>
      <c r="F13" s="10" t="s">
        <v>71</v>
      </c>
      <c r="G13" s="10" t="s">
        <v>51</v>
      </c>
      <c r="H13" s="10" t="s">
        <v>53</v>
      </c>
      <c r="I13" s="10" t="s">
        <v>107</v>
      </c>
    </row>
    <row r="14" spans="1:9" s="3" customFormat="1" ht="30" customHeight="1">
      <c r="A14" s="101" t="s">
        <v>103</v>
      </c>
      <c r="B14" s="101" t="s">
        <v>108</v>
      </c>
      <c r="C14" s="78" t="s">
        <v>109</v>
      </c>
      <c r="D14" s="16" t="s">
        <v>162</v>
      </c>
      <c r="E14" s="17" t="s">
        <v>163</v>
      </c>
      <c r="F14" s="61" t="s">
        <v>162</v>
      </c>
      <c r="G14" s="10">
        <v>10</v>
      </c>
      <c r="H14" s="10">
        <v>10</v>
      </c>
      <c r="I14" s="11"/>
    </row>
    <row r="15" spans="1:9" s="3" customFormat="1" ht="30" customHeight="1">
      <c r="A15" s="103"/>
      <c r="B15" s="103"/>
      <c r="C15" s="78"/>
      <c r="D15" s="18" t="s">
        <v>164</v>
      </c>
      <c r="E15" s="61" t="s">
        <v>165</v>
      </c>
      <c r="F15" s="61" t="s">
        <v>164</v>
      </c>
      <c r="G15" s="10">
        <v>10</v>
      </c>
      <c r="H15" s="10">
        <v>10</v>
      </c>
      <c r="I15" s="11"/>
    </row>
    <row r="16" spans="1:9" s="3" customFormat="1" ht="30" customHeight="1">
      <c r="A16" s="103"/>
      <c r="B16" s="103"/>
      <c r="C16" s="101" t="s">
        <v>110</v>
      </c>
      <c r="D16" s="16" t="s">
        <v>166</v>
      </c>
      <c r="E16" s="19" t="s">
        <v>166</v>
      </c>
      <c r="F16" s="19" t="s">
        <v>166</v>
      </c>
      <c r="G16" s="10">
        <v>5</v>
      </c>
      <c r="H16" s="10">
        <v>5</v>
      </c>
      <c r="I16" s="11"/>
    </row>
    <row r="17" spans="1:9" s="3" customFormat="1" ht="30" customHeight="1">
      <c r="A17" s="103"/>
      <c r="B17" s="103"/>
      <c r="C17" s="102"/>
      <c r="D17" s="18" t="s">
        <v>167</v>
      </c>
      <c r="E17" s="19" t="s">
        <v>167</v>
      </c>
      <c r="F17" s="19" t="s">
        <v>167</v>
      </c>
      <c r="G17" s="10">
        <v>5</v>
      </c>
      <c r="H17" s="10">
        <v>5</v>
      </c>
      <c r="I17" s="11"/>
    </row>
    <row r="18" spans="1:9" s="3" customFormat="1" ht="30" customHeight="1">
      <c r="A18" s="103"/>
      <c r="B18" s="103"/>
      <c r="C18" s="101" t="s">
        <v>111</v>
      </c>
      <c r="D18" s="18" t="s">
        <v>168</v>
      </c>
      <c r="E18" s="19" t="s">
        <v>168</v>
      </c>
      <c r="F18" s="61" t="s">
        <v>169</v>
      </c>
      <c r="G18" s="10">
        <v>5</v>
      </c>
      <c r="H18" s="10">
        <v>5</v>
      </c>
      <c r="I18" s="24"/>
    </row>
    <row r="19" spans="1:9" s="3" customFormat="1" ht="30" customHeight="1">
      <c r="A19" s="103"/>
      <c r="B19" s="103"/>
      <c r="C19" s="102"/>
      <c r="D19" s="20" t="s">
        <v>170</v>
      </c>
      <c r="E19" s="19" t="s">
        <v>170</v>
      </c>
      <c r="F19" s="61" t="s">
        <v>171</v>
      </c>
      <c r="G19" s="10">
        <v>5</v>
      </c>
      <c r="H19" s="10">
        <v>5</v>
      </c>
      <c r="I19" s="11"/>
    </row>
    <row r="20" spans="1:9" s="3" customFormat="1" ht="30" customHeight="1">
      <c r="A20" s="103"/>
      <c r="B20" s="103"/>
      <c r="C20" s="101" t="s">
        <v>112</v>
      </c>
      <c r="D20" s="16" t="s">
        <v>172</v>
      </c>
      <c r="E20" s="19" t="s">
        <v>172</v>
      </c>
      <c r="F20" s="61" t="s">
        <v>172</v>
      </c>
      <c r="G20" s="10">
        <v>5</v>
      </c>
      <c r="H20" s="10">
        <v>5</v>
      </c>
      <c r="I20" s="11"/>
    </row>
    <row r="21" spans="1:9" s="3" customFormat="1" ht="30" customHeight="1">
      <c r="A21" s="103"/>
      <c r="B21" s="102"/>
      <c r="C21" s="102"/>
      <c r="D21" s="16" t="s">
        <v>173</v>
      </c>
      <c r="E21" s="19" t="s">
        <v>174</v>
      </c>
      <c r="F21" s="61" t="s">
        <v>173</v>
      </c>
      <c r="G21" s="10">
        <v>5</v>
      </c>
      <c r="H21" s="10">
        <v>5</v>
      </c>
      <c r="I21" s="11"/>
    </row>
    <row r="22" spans="1:9" s="3" customFormat="1" ht="30" customHeight="1">
      <c r="A22" s="103"/>
      <c r="B22" s="101" t="s">
        <v>113</v>
      </c>
      <c r="C22" s="101" t="s">
        <v>114</v>
      </c>
      <c r="D22" s="16" t="s">
        <v>175</v>
      </c>
      <c r="E22" s="19" t="s">
        <v>176</v>
      </c>
      <c r="F22" s="21" t="s">
        <v>175</v>
      </c>
      <c r="G22" s="10">
        <v>3</v>
      </c>
      <c r="H22" s="10">
        <v>3</v>
      </c>
      <c r="I22" s="11"/>
    </row>
    <row r="23" spans="1:9" s="3" customFormat="1" ht="30" customHeight="1">
      <c r="A23" s="103"/>
      <c r="B23" s="103"/>
      <c r="C23" s="102"/>
      <c r="D23" s="18" t="s">
        <v>177</v>
      </c>
      <c r="E23" s="19" t="s">
        <v>178</v>
      </c>
      <c r="F23" s="61" t="s">
        <v>177</v>
      </c>
      <c r="G23" s="10">
        <v>2</v>
      </c>
      <c r="H23" s="10">
        <v>2</v>
      </c>
      <c r="I23" s="11"/>
    </row>
    <row r="24" spans="1:9" s="3" customFormat="1" ht="30" customHeight="1">
      <c r="A24" s="103"/>
      <c r="B24" s="103"/>
      <c r="C24" s="101" t="s">
        <v>115</v>
      </c>
      <c r="D24" s="18" t="s">
        <v>179</v>
      </c>
      <c r="E24" s="19" t="s">
        <v>180</v>
      </c>
      <c r="F24" s="61" t="s">
        <v>181</v>
      </c>
      <c r="G24" s="10">
        <v>3</v>
      </c>
      <c r="H24" s="10">
        <v>3</v>
      </c>
      <c r="I24" s="11"/>
    </row>
    <row r="25" spans="1:9" s="3" customFormat="1" ht="30" customHeight="1">
      <c r="A25" s="103"/>
      <c r="B25" s="103"/>
      <c r="C25" s="102"/>
      <c r="D25" s="18" t="s">
        <v>182</v>
      </c>
      <c r="E25" s="19" t="s">
        <v>183</v>
      </c>
      <c r="F25" s="61" t="s">
        <v>182</v>
      </c>
      <c r="G25" s="10">
        <v>2</v>
      </c>
      <c r="H25" s="10">
        <v>2</v>
      </c>
      <c r="I25" s="11"/>
    </row>
    <row r="26" spans="1:9" s="3" customFormat="1" ht="30" customHeight="1">
      <c r="A26" s="103"/>
      <c r="B26" s="103"/>
      <c r="C26" s="101" t="s">
        <v>116</v>
      </c>
      <c r="D26" s="20" t="s">
        <v>184</v>
      </c>
      <c r="E26" s="19" t="s">
        <v>185</v>
      </c>
      <c r="F26" s="22" t="s">
        <v>184</v>
      </c>
      <c r="G26" s="10">
        <v>5</v>
      </c>
      <c r="H26" s="10">
        <v>5</v>
      </c>
      <c r="I26" s="11"/>
    </row>
    <row r="27" spans="1:9" s="3" customFormat="1" ht="30" customHeight="1">
      <c r="A27" s="103"/>
      <c r="B27" s="103"/>
      <c r="C27" s="102"/>
      <c r="D27" s="20" t="s">
        <v>186</v>
      </c>
      <c r="E27" s="19" t="s">
        <v>187</v>
      </c>
      <c r="F27" s="22" t="s">
        <v>186</v>
      </c>
      <c r="G27" s="10">
        <v>5</v>
      </c>
      <c r="H27" s="10">
        <v>5</v>
      </c>
      <c r="I27" s="11"/>
    </row>
    <row r="28" spans="1:9" s="3" customFormat="1" ht="30" customHeight="1">
      <c r="A28" s="103"/>
      <c r="B28" s="103"/>
      <c r="C28" s="78" t="s">
        <v>117</v>
      </c>
      <c r="D28" s="16" t="s">
        <v>188</v>
      </c>
      <c r="E28" s="19" t="s">
        <v>188</v>
      </c>
      <c r="F28" s="61" t="s">
        <v>188</v>
      </c>
      <c r="G28" s="10">
        <v>5</v>
      </c>
      <c r="H28" s="10">
        <v>5</v>
      </c>
      <c r="I28" s="11"/>
    </row>
    <row r="29" spans="1:9" s="3" customFormat="1" ht="30" customHeight="1">
      <c r="A29" s="103"/>
      <c r="B29" s="102"/>
      <c r="C29" s="78"/>
      <c r="D29" s="16" t="s">
        <v>189</v>
      </c>
      <c r="E29" s="22" t="s">
        <v>190</v>
      </c>
      <c r="F29" s="19" t="s">
        <v>189</v>
      </c>
      <c r="G29" s="10">
        <v>5</v>
      </c>
      <c r="H29" s="10">
        <v>5</v>
      </c>
      <c r="I29" s="11"/>
    </row>
    <row r="30" spans="1:9" s="3" customFormat="1" ht="30" customHeight="1">
      <c r="A30" s="103"/>
      <c r="B30" s="78" t="s">
        <v>118</v>
      </c>
      <c r="C30" s="78" t="s">
        <v>84</v>
      </c>
      <c r="D30" s="16" t="s">
        <v>191</v>
      </c>
      <c r="E30" s="19" t="s">
        <v>192</v>
      </c>
      <c r="F30" s="60" t="s">
        <v>191</v>
      </c>
      <c r="G30" s="10">
        <v>5</v>
      </c>
      <c r="H30" s="10">
        <v>5</v>
      </c>
      <c r="I30" s="11"/>
    </row>
    <row r="31" spans="1:9" s="3" customFormat="1" ht="30" customHeight="1">
      <c r="A31" s="103"/>
      <c r="B31" s="78"/>
      <c r="C31" s="78"/>
      <c r="D31" s="18" t="s">
        <v>193</v>
      </c>
      <c r="E31" s="19" t="s">
        <v>193</v>
      </c>
      <c r="F31" s="60" t="s">
        <v>193</v>
      </c>
      <c r="G31" s="10">
        <v>5</v>
      </c>
      <c r="H31" s="10">
        <v>5</v>
      </c>
      <c r="I31" s="11"/>
    </row>
    <row r="32" spans="1:9" s="4" customFormat="1" ht="21.75" customHeight="1">
      <c r="A32" s="98" t="s">
        <v>85</v>
      </c>
      <c r="B32" s="98"/>
      <c r="C32" s="98"/>
      <c r="D32" s="98"/>
      <c r="E32" s="98"/>
      <c r="F32" s="98"/>
      <c r="G32" s="9">
        <f>SUM(G14:G31)+G7</f>
        <v>100</v>
      </c>
      <c r="H32" s="23">
        <f>SUM(H14:H31)+I7</f>
        <v>99.525054466230941</v>
      </c>
      <c r="I32" s="25"/>
    </row>
    <row r="33" spans="1:9" ht="26.1" customHeight="1">
      <c r="A33" s="99" t="s">
        <v>119</v>
      </c>
      <c r="B33" s="99"/>
      <c r="C33" s="99"/>
      <c r="D33" s="100"/>
      <c r="E33" s="99"/>
      <c r="F33" s="99"/>
      <c r="G33" s="99"/>
      <c r="H33" s="99"/>
      <c r="I33" s="99"/>
    </row>
  </sheetData>
  <mergeCells count="35">
    <mergeCell ref="A11:A12"/>
    <mergeCell ref="H5:H6"/>
    <mergeCell ref="I5:I6"/>
    <mergeCell ref="B5:C6"/>
    <mergeCell ref="A5:A10"/>
    <mergeCell ref="B7:C7"/>
    <mergeCell ref="B8:C8"/>
    <mergeCell ref="B9:C9"/>
    <mergeCell ref="B10:C10"/>
    <mergeCell ref="G5:G6"/>
    <mergeCell ref="F11:I11"/>
    <mergeCell ref="B12:E12"/>
    <mergeCell ref="F12:I12"/>
    <mergeCell ref="B11:E11"/>
    <mergeCell ref="A32:F32"/>
    <mergeCell ref="A33:I3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A14:A31"/>
    <mergeCell ref="B14:B21"/>
    <mergeCell ref="B22:B29"/>
    <mergeCell ref="B30:B31"/>
    <mergeCell ref="A2:I2"/>
    <mergeCell ref="A3:B3"/>
    <mergeCell ref="C3:I3"/>
    <mergeCell ref="A4:B4"/>
    <mergeCell ref="C4:E4"/>
    <mergeCell ref="G4:I4"/>
  </mergeCells>
  <phoneticPr fontId="22" type="noConversion"/>
  <pageMargins left="0.74803149606299202" right="0.31496062992126" top="0.511811023622047" bottom="0.511811023622047" header="0.35433070866141703" footer="0.27559055118110198"/>
  <pageSetup paperSize="9" orientation="portrait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1.基础数据表</vt:lpstr>
      <vt:lpstr>2.整体支出绩效自评表</vt:lpstr>
      <vt:lpstr>3.业务工作专项资金自评表</vt:lpstr>
      <vt:lpstr>'2.整体支出绩效自评表'!Print_Titles</vt:lpstr>
      <vt:lpstr>'3.业务工作专项资金自评表'!Print_Titles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2020-09-14T07:36:57Z</cp:lastPrinted>
  <dcterms:created xsi:type="dcterms:W3CDTF">2020-05-03T17:11:00Z</dcterms:created>
  <dcterms:modified xsi:type="dcterms:W3CDTF">2020-09-23T06:51:46Z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true</vt:bool>
  </property>
</Properties>
</file>